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cores Men" sheetId="1" r:id="rId1"/>
    <sheet name="Scores Women" sheetId="2" r:id="rId2"/>
    <sheet name="Members" sheetId="3" r:id="rId3"/>
  </sheets>
  <definedNames/>
  <calcPr fullCalcOnLoad="1"/>
</workbook>
</file>

<file path=xl/sharedStrings.xml><?xml version="1.0" encoding="utf-8"?>
<sst xmlns="http://schemas.openxmlformats.org/spreadsheetml/2006/main" count="126" uniqueCount="96">
  <si>
    <t>Knype 5</t>
  </si>
  <si>
    <t>Cheadle Spring 5</t>
  </si>
  <si>
    <t>Stafford Half / Wilmslow Half</t>
  </si>
  <si>
    <t>Newcastle 7</t>
  </si>
  <si>
    <t>Market Drayton 10k</t>
  </si>
  <si>
    <t>Llandudno 10</t>
  </si>
  <si>
    <t xml:space="preserve">City of Manchester 10k </t>
  </si>
  <si>
    <t>Wizard 5</t>
  </si>
  <si>
    <t>Meerbrook 15k</t>
  </si>
  <si>
    <t>Gawsworth 10k</t>
  </si>
  <si>
    <t>Sandbach 10k</t>
  </si>
  <si>
    <t>Conwy Half Marathon</t>
  </si>
  <si>
    <t>First Name</t>
  </si>
  <si>
    <t>Surname</t>
  </si>
  <si>
    <t>Total</t>
  </si>
  <si>
    <t>Ran</t>
  </si>
  <si>
    <t>Total 6</t>
  </si>
  <si>
    <t>Christine</t>
  </si>
  <si>
    <t>Andrew</t>
  </si>
  <si>
    <t>Bolton</t>
  </si>
  <si>
    <t>Martin</t>
  </si>
  <si>
    <t>Paul</t>
  </si>
  <si>
    <t>Carr</t>
  </si>
  <si>
    <t>Julie</t>
  </si>
  <si>
    <t>Sara</t>
  </si>
  <si>
    <t>Cookson</t>
  </si>
  <si>
    <t>Brittany</t>
  </si>
  <si>
    <t>Davenport</t>
  </si>
  <si>
    <t>Penny</t>
  </si>
  <si>
    <t>Graham</t>
  </si>
  <si>
    <t>Greeves</t>
  </si>
  <si>
    <t>Amy</t>
  </si>
  <si>
    <t>Harris</t>
  </si>
  <si>
    <t>Simon</t>
  </si>
  <si>
    <t>Hodgkiss</t>
  </si>
  <si>
    <t>Rachel</t>
  </si>
  <si>
    <t>Hollins</t>
  </si>
  <si>
    <t>Hooson</t>
  </si>
  <si>
    <t>Janet</t>
  </si>
  <si>
    <t>Nigel</t>
  </si>
  <si>
    <t>Alison</t>
  </si>
  <si>
    <t>Husbands</t>
  </si>
  <si>
    <t>Jones</t>
  </si>
  <si>
    <t>Rowena</t>
  </si>
  <si>
    <t>Jukes</t>
  </si>
  <si>
    <t>Knight</t>
  </si>
  <si>
    <t>Lewis-Morgan</t>
  </si>
  <si>
    <t>Hayley</t>
  </si>
  <si>
    <t>Toni</t>
  </si>
  <si>
    <t>McDonagh</t>
  </si>
  <si>
    <t>Proctor</t>
  </si>
  <si>
    <t>Niamh</t>
  </si>
  <si>
    <t>Reilly</t>
  </si>
  <si>
    <t>Rimmington</t>
  </si>
  <si>
    <t>Shufflebottom</t>
  </si>
  <si>
    <t>Tracy</t>
  </si>
  <si>
    <t>Kevin</t>
  </si>
  <si>
    <t>Telford</t>
  </si>
  <si>
    <t>Matt</t>
  </si>
  <si>
    <t>Walker</t>
  </si>
  <si>
    <t>Leanne</t>
  </si>
  <si>
    <t>Watson</t>
  </si>
  <si>
    <t>Steve</t>
  </si>
  <si>
    <t xml:space="preserve">Sean </t>
  </si>
  <si>
    <t xml:space="preserve">Craig </t>
  </si>
  <si>
    <t xml:space="preserve">Hugh </t>
  </si>
  <si>
    <t>Rob</t>
  </si>
  <si>
    <t>Michelle</t>
  </si>
  <si>
    <t>Reynolds</t>
  </si>
  <si>
    <t>Cindy</t>
  </si>
  <si>
    <t>Pat</t>
  </si>
  <si>
    <t xml:space="preserve">Kerry </t>
  </si>
  <si>
    <t>Emma</t>
  </si>
  <si>
    <t>Ford</t>
  </si>
  <si>
    <t>Moss</t>
  </si>
  <si>
    <t>Carey</t>
  </si>
  <si>
    <t>James</t>
  </si>
  <si>
    <t>Shuff</t>
  </si>
  <si>
    <t>Dave Clark 5k</t>
  </si>
  <si>
    <t>Alsager 5</t>
  </si>
  <si>
    <t>Dawn Addison</t>
  </si>
  <si>
    <t>Andrea</t>
  </si>
  <si>
    <t>Varney</t>
  </si>
  <si>
    <t>Louisa</t>
  </si>
  <si>
    <t xml:space="preserve">Dave </t>
  </si>
  <si>
    <t>Karen</t>
  </si>
  <si>
    <t>MacKintosh</t>
  </si>
  <si>
    <t>Jenna</t>
  </si>
  <si>
    <t>Heath</t>
  </si>
  <si>
    <t>Line</t>
  </si>
  <si>
    <t xml:space="preserve">Sue </t>
  </si>
  <si>
    <t>Victoria</t>
  </si>
  <si>
    <t>Robinson</t>
  </si>
  <si>
    <t>Richard</t>
  </si>
  <si>
    <t>Lindop</t>
  </si>
  <si>
    <t>Rank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</si>
</sst>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\-0.00\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0"/>
    </font>
    <font>
      <b/>
      <sz val="14"/>
      <name val="Comic Sans MS"/>
      <family val="4"/>
    </font>
    <font>
      <b/>
      <sz val="12"/>
      <name val="Arial"/>
      <family val="0"/>
    </font>
    <font>
      <b/>
      <sz val="11"/>
      <name val="Comic Sans MS"/>
      <family val="4"/>
    </font>
    <font>
      <b/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top" textRotation="90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textRotation="90" wrapText="1"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textRotation="90" wrapText="1"/>
    </xf>
    <xf numFmtId="0" fontId="2" fillId="24" borderId="11" xfId="0" applyFont="1" applyFill="1" applyBorder="1" applyAlignment="1">
      <alignment vertical="top" textRotation="90" wrapText="1"/>
    </xf>
    <xf numFmtId="0" fontId="2" fillId="24" borderId="12" xfId="0" applyFont="1" applyFill="1" applyBorder="1" applyAlignment="1">
      <alignment vertical="top" textRotation="90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zoomScalePageLayoutView="0" workbookViewId="0" topLeftCell="B1">
      <selection activeCell="S23" sqref="S23"/>
    </sheetView>
  </sheetViews>
  <sheetFormatPr defaultColWidth="9.140625" defaultRowHeight="12.75"/>
  <cols>
    <col min="1" max="1" width="11.8515625" style="0" customWidth="1"/>
    <col min="2" max="2" width="13.8515625" style="0" bestFit="1" customWidth="1"/>
    <col min="3" max="4" width="6.421875" style="0" customWidth="1"/>
    <col min="5" max="5" width="6.8515625" style="0" customWidth="1"/>
    <col min="6" max="6" width="6.57421875" style="0" customWidth="1"/>
    <col min="7" max="7" width="6.421875" style="0" customWidth="1"/>
    <col min="8" max="8" width="6.8515625" style="0" customWidth="1"/>
    <col min="9" max="9" width="5.57421875" style="0" customWidth="1"/>
    <col min="10" max="10" width="6.421875" style="0" customWidth="1"/>
    <col min="11" max="11" width="6.28125" style="0" customWidth="1"/>
    <col min="12" max="12" width="6.8515625" style="0" customWidth="1"/>
    <col min="13" max="13" width="6.7109375" style="0" customWidth="1"/>
    <col min="14" max="14" width="2.8515625" style="0" customWidth="1"/>
    <col min="15" max="15" width="6.140625" style="0" customWidth="1"/>
    <col min="16" max="16" width="6.421875" style="0" customWidth="1"/>
  </cols>
  <sheetData>
    <row r="1" ht="13.5" thickBot="1"/>
    <row r="2" spans="1:20" ht="16.5" customHeight="1">
      <c r="A2" s="1"/>
      <c r="B2" s="4"/>
      <c r="C2" s="40" t="s">
        <v>79</v>
      </c>
      <c r="D2" s="40" t="s">
        <v>0</v>
      </c>
      <c r="E2" s="40" t="s">
        <v>1</v>
      </c>
      <c r="F2" s="40" t="s">
        <v>2</v>
      </c>
      <c r="G2" s="40" t="s">
        <v>3</v>
      </c>
      <c r="H2" s="40" t="s">
        <v>4</v>
      </c>
      <c r="I2" s="40" t="s">
        <v>5</v>
      </c>
      <c r="J2" s="40" t="s">
        <v>6</v>
      </c>
      <c r="K2" s="40" t="s">
        <v>7</v>
      </c>
      <c r="L2" s="40" t="s">
        <v>8</v>
      </c>
      <c r="M2" s="40" t="s">
        <v>78</v>
      </c>
      <c r="N2" s="40" t="s">
        <v>9</v>
      </c>
      <c r="O2" s="40" t="s">
        <v>10</v>
      </c>
      <c r="P2" s="40" t="s">
        <v>11</v>
      </c>
      <c r="Q2" s="37" t="s">
        <v>14</v>
      </c>
      <c r="R2" s="37" t="s">
        <v>16</v>
      </c>
      <c r="S2" s="37" t="s">
        <v>15</v>
      </c>
      <c r="T2" s="37" t="s">
        <v>95</v>
      </c>
    </row>
    <row r="3" spans="1:20" ht="16.5">
      <c r="A3" s="2"/>
      <c r="B3" s="5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8"/>
      <c r="R3" s="38"/>
      <c r="S3" s="38"/>
      <c r="T3" s="38"/>
    </row>
    <row r="4" spans="1:20" ht="16.5">
      <c r="A4" s="2"/>
      <c r="B4" s="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8"/>
      <c r="R4" s="38"/>
      <c r="S4" s="38"/>
      <c r="T4" s="38"/>
    </row>
    <row r="5" spans="1:20" ht="16.5">
      <c r="A5" s="2"/>
      <c r="B5" s="5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38"/>
      <c r="R5" s="38"/>
      <c r="S5" s="38"/>
      <c r="T5" s="38"/>
    </row>
    <row r="6" spans="1:20" ht="16.5">
      <c r="A6" s="2"/>
      <c r="B6" s="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8"/>
      <c r="R6" s="38"/>
      <c r="S6" s="38"/>
      <c r="T6" s="38"/>
    </row>
    <row r="7" spans="1:20" ht="17.25" thickBot="1">
      <c r="A7" s="3" t="s">
        <v>12</v>
      </c>
      <c r="B7" s="6" t="s">
        <v>13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9"/>
      <c r="R7" s="39"/>
      <c r="S7" s="39"/>
      <c r="T7" s="39"/>
    </row>
    <row r="8" spans="1:19" s="12" customFormat="1" ht="16.5">
      <c r="A8" s="10" t="s">
        <v>84</v>
      </c>
      <c r="B8" s="10" t="s">
        <v>75</v>
      </c>
      <c r="C8" s="10"/>
      <c r="D8" s="20"/>
      <c r="E8" s="20"/>
      <c r="F8" s="20"/>
      <c r="G8" s="20"/>
      <c r="H8" s="20"/>
      <c r="I8" s="20"/>
      <c r="J8" s="20"/>
      <c r="K8" s="22">
        <v>61.11</v>
      </c>
      <c r="L8" s="20"/>
      <c r="M8" s="20"/>
      <c r="N8" s="20"/>
      <c r="O8" s="20"/>
      <c r="P8" s="20"/>
      <c r="Q8" s="10">
        <v>61.11</v>
      </c>
      <c r="R8" s="9"/>
      <c r="S8" s="10">
        <v>1</v>
      </c>
    </row>
    <row r="9" spans="1:19" s="12" customFormat="1" ht="16.5">
      <c r="A9" s="10" t="s">
        <v>21</v>
      </c>
      <c r="B9" s="10" t="s">
        <v>22</v>
      </c>
      <c r="C9" s="1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0">
        <f>SUM(D9:P9)</f>
        <v>0</v>
      </c>
      <c r="R9" s="9"/>
      <c r="S9" s="10">
        <v>0</v>
      </c>
    </row>
    <row r="10" spans="1:19" ht="15">
      <c r="A10" s="11" t="s">
        <v>63</v>
      </c>
      <c r="B10" s="11" t="s">
        <v>30</v>
      </c>
      <c r="C10" s="11"/>
      <c r="D10" s="11">
        <v>57.89</v>
      </c>
      <c r="E10" s="11"/>
      <c r="F10" s="11"/>
      <c r="G10" s="11"/>
      <c r="H10" s="11">
        <v>61.93</v>
      </c>
      <c r="I10" s="11"/>
      <c r="J10" s="11">
        <v>62.32</v>
      </c>
      <c r="K10" s="11"/>
      <c r="L10" s="11"/>
      <c r="M10" s="11"/>
      <c r="N10" s="11"/>
      <c r="O10" s="11"/>
      <c r="P10" s="11"/>
      <c r="Q10" s="11">
        <f aca="true" t="shared" si="0" ref="Q10:Q19">SUM(D10:P10)</f>
        <v>182.14</v>
      </c>
      <c r="R10" s="11"/>
      <c r="S10" s="11">
        <v>3</v>
      </c>
    </row>
    <row r="11" spans="1:19" ht="15">
      <c r="A11" s="11" t="s">
        <v>33</v>
      </c>
      <c r="B11" s="11" t="s">
        <v>34</v>
      </c>
      <c r="C11" s="11">
        <v>60.25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>SUM(C11:P11)</f>
        <v>60.25</v>
      </c>
      <c r="R11" s="11"/>
      <c r="S11" s="11">
        <v>1</v>
      </c>
    </row>
    <row r="12" spans="1:19" ht="15">
      <c r="A12" s="11" t="s">
        <v>76</v>
      </c>
      <c r="B12" s="11" t="s">
        <v>42</v>
      </c>
      <c r="C12" s="11"/>
      <c r="D12" s="11"/>
      <c r="E12" s="11"/>
      <c r="F12" s="11"/>
      <c r="G12" s="11"/>
      <c r="H12" s="11">
        <v>60.08</v>
      </c>
      <c r="I12" s="11"/>
      <c r="J12" s="11"/>
      <c r="K12" s="11"/>
      <c r="L12" s="11"/>
      <c r="M12" s="11"/>
      <c r="N12" s="11"/>
      <c r="O12" s="11"/>
      <c r="P12" s="11"/>
      <c r="Q12" s="11">
        <f>SUM(D12:P12)</f>
        <v>60.08</v>
      </c>
      <c r="R12" s="11"/>
      <c r="S12" s="11">
        <v>1</v>
      </c>
    </row>
    <row r="13" spans="1:20" ht="18">
      <c r="A13" s="11" t="s">
        <v>62</v>
      </c>
      <c r="B13" s="11" t="s">
        <v>42</v>
      </c>
      <c r="C13" s="11"/>
      <c r="D13" s="11">
        <v>65.07</v>
      </c>
      <c r="E13" s="11">
        <v>67.87</v>
      </c>
      <c r="F13" s="11">
        <v>68.7</v>
      </c>
      <c r="G13" s="11">
        <v>68.35</v>
      </c>
      <c r="H13" s="11">
        <v>69.24</v>
      </c>
      <c r="I13" s="11">
        <v>69.8</v>
      </c>
      <c r="J13" s="11">
        <v>69.24</v>
      </c>
      <c r="K13" s="11"/>
      <c r="L13" s="11"/>
      <c r="M13" s="11"/>
      <c r="N13" s="11"/>
      <c r="O13" s="11">
        <v>65.55</v>
      </c>
      <c r="P13" s="11">
        <v>65.59</v>
      </c>
      <c r="Q13" s="11">
        <f t="shared" si="0"/>
        <v>609.4100000000001</v>
      </c>
      <c r="R13" s="23">
        <f>SUM(E13:J13)</f>
        <v>413.2</v>
      </c>
      <c r="S13" s="11">
        <v>9</v>
      </c>
      <c r="T13" s="35">
        <v>2</v>
      </c>
    </row>
    <row r="14" spans="1:20" ht="15.75">
      <c r="A14" s="11" t="s">
        <v>71</v>
      </c>
      <c r="B14" s="11" t="s">
        <v>45</v>
      </c>
      <c r="C14" s="11"/>
      <c r="D14" s="11"/>
      <c r="E14" s="11"/>
      <c r="F14" s="11">
        <v>66.68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66.68</v>
      </c>
      <c r="R14" s="11"/>
      <c r="S14" s="11">
        <v>1</v>
      </c>
      <c r="T14" s="36"/>
    </row>
    <row r="15" spans="1:20" ht="15.75">
      <c r="A15" s="11" t="s">
        <v>65</v>
      </c>
      <c r="B15" s="11" t="s">
        <v>46</v>
      </c>
      <c r="C15" s="11"/>
      <c r="D15" s="11">
        <v>42.47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si="0"/>
        <v>42.47</v>
      </c>
      <c r="R15" s="11"/>
      <c r="S15" s="11">
        <v>1</v>
      </c>
      <c r="T15" s="36"/>
    </row>
    <row r="16" spans="1:20" ht="15.75">
      <c r="A16" s="11" t="s">
        <v>39</v>
      </c>
      <c r="B16" s="11" t="s">
        <v>94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61.27</v>
      </c>
      <c r="Q16" s="11">
        <v>61.27</v>
      </c>
      <c r="R16" s="11"/>
      <c r="S16" s="11">
        <v>1</v>
      </c>
      <c r="T16" s="36"/>
    </row>
    <row r="17" spans="1:20" ht="15.75">
      <c r="A17" s="11" t="s">
        <v>93</v>
      </c>
      <c r="B17" s="11" t="s">
        <v>89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v>58.38</v>
      </c>
      <c r="M17" s="11"/>
      <c r="N17" s="11"/>
      <c r="O17" s="11"/>
      <c r="P17" s="11"/>
      <c r="Q17" s="11">
        <v>58.38</v>
      </c>
      <c r="R17" s="11"/>
      <c r="S17" s="11">
        <v>1</v>
      </c>
      <c r="T17" s="36"/>
    </row>
    <row r="18" spans="1:20" ht="15.75">
      <c r="A18" s="11" t="s">
        <v>66</v>
      </c>
      <c r="B18" s="11" t="s">
        <v>50</v>
      </c>
      <c r="C18" s="11"/>
      <c r="D18" s="11"/>
      <c r="E18" s="11">
        <v>69.63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 t="shared" si="0"/>
        <v>69.63</v>
      </c>
      <c r="R18" s="11"/>
      <c r="S18" s="11">
        <v>1</v>
      </c>
      <c r="T18" s="36"/>
    </row>
    <row r="19" spans="1:20" ht="15.75">
      <c r="A19" s="10" t="s">
        <v>33</v>
      </c>
      <c r="B19" s="11" t="s">
        <v>53</v>
      </c>
      <c r="C19" s="11"/>
      <c r="D19" s="11">
        <v>56.65</v>
      </c>
      <c r="E19" s="11"/>
      <c r="F19" s="11">
        <v>55.2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 t="shared" si="0"/>
        <v>111.85</v>
      </c>
      <c r="R19" s="11"/>
      <c r="S19" s="11">
        <v>2</v>
      </c>
      <c r="T19" s="36"/>
    </row>
    <row r="20" spans="1:20" ht="18">
      <c r="A20" s="10" t="s">
        <v>56</v>
      </c>
      <c r="B20" s="11" t="s">
        <v>54</v>
      </c>
      <c r="C20" s="11"/>
      <c r="D20" s="11"/>
      <c r="E20" s="11"/>
      <c r="F20" s="11">
        <v>68.14</v>
      </c>
      <c r="G20" s="11"/>
      <c r="H20" s="11">
        <v>72.2</v>
      </c>
      <c r="I20" s="11"/>
      <c r="J20" s="11">
        <v>69.04</v>
      </c>
      <c r="K20" s="18">
        <v>68.83</v>
      </c>
      <c r="L20" s="11"/>
      <c r="M20" s="11">
        <v>66.36</v>
      </c>
      <c r="N20" s="11"/>
      <c r="O20" s="11">
        <v>68.38</v>
      </c>
      <c r="P20" s="11">
        <v>67.47</v>
      </c>
      <c r="Q20" s="11">
        <f>SUM(D20:P20)</f>
        <v>480.41999999999996</v>
      </c>
      <c r="R20" s="24">
        <f>P20+O20+K20+J20+H20+F20</f>
        <v>414.06</v>
      </c>
      <c r="S20" s="11">
        <v>7</v>
      </c>
      <c r="T20" s="35">
        <v>1</v>
      </c>
    </row>
    <row r="21" spans="1:20" ht="15.75">
      <c r="A21" s="11" t="s">
        <v>58</v>
      </c>
      <c r="B21" s="11" t="s">
        <v>57</v>
      </c>
      <c r="C21" s="11"/>
      <c r="D21" s="11">
        <v>44.86</v>
      </c>
      <c r="E21" s="11"/>
      <c r="F21" s="11"/>
      <c r="G21" s="11"/>
      <c r="H21" s="11"/>
      <c r="I21" s="11"/>
      <c r="J21" s="11">
        <v>48.71</v>
      </c>
      <c r="K21" s="11"/>
      <c r="L21" s="11"/>
      <c r="M21" s="11"/>
      <c r="N21" s="11"/>
      <c r="O21" s="11"/>
      <c r="P21" s="11"/>
      <c r="Q21" s="11">
        <f>SUM(D21:P21)</f>
        <v>93.57</v>
      </c>
      <c r="R21" s="11"/>
      <c r="S21" s="11">
        <v>1</v>
      </c>
      <c r="T21" s="36"/>
    </row>
    <row r="22" spans="1:20" ht="18">
      <c r="A22" s="11" t="s">
        <v>64</v>
      </c>
      <c r="B22" s="11" t="s">
        <v>59</v>
      </c>
      <c r="C22" s="11"/>
      <c r="D22" s="11">
        <v>53.4</v>
      </c>
      <c r="E22" s="11"/>
      <c r="F22" s="11"/>
      <c r="G22" s="11"/>
      <c r="H22" s="11"/>
      <c r="I22" s="11"/>
      <c r="J22" s="11"/>
      <c r="K22" s="11">
        <v>59.73</v>
      </c>
      <c r="L22" s="11">
        <v>55.14</v>
      </c>
      <c r="M22" s="11">
        <v>61.45</v>
      </c>
      <c r="N22" s="11"/>
      <c r="O22" s="18">
        <v>61.55</v>
      </c>
      <c r="P22" s="11">
        <v>60.34</v>
      </c>
      <c r="Q22" s="11">
        <f>SUM(D22:P22)</f>
        <v>351.61</v>
      </c>
      <c r="R22" s="23">
        <f>Q22</f>
        <v>351.61</v>
      </c>
      <c r="S22" s="11">
        <v>6</v>
      </c>
      <c r="T22" s="35">
        <v>3</v>
      </c>
    </row>
    <row r="23" spans="1:19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</sheetData>
  <sheetProtection/>
  <mergeCells count="18">
    <mergeCell ref="C2:C7"/>
    <mergeCell ref="H2:H7"/>
    <mergeCell ref="I2:I7"/>
    <mergeCell ref="J2:J7"/>
    <mergeCell ref="O2:O7"/>
    <mergeCell ref="P2:P7"/>
    <mergeCell ref="Q2:Q7"/>
    <mergeCell ref="R2:R7"/>
    <mergeCell ref="T2:T7"/>
    <mergeCell ref="L2:L7"/>
    <mergeCell ref="D2:D7"/>
    <mergeCell ref="M2:M7"/>
    <mergeCell ref="N2:N7"/>
    <mergeCell ref="E2:E7"/>
    <mergeCell ref="F2:F7"/>
    <mergeCell ref="G2:G7"/>
    <mergeCell ref="K2:K7"/>
    <mergeCell ref="S2:S7"/>
  </mergeCells>
  <printOptions/>
  <pageMargins left="0.75" right="0.75" top="1" bottom="1" header="0.5" footer="0.5"/>
  <pageSetup horizontalDpi="600" verticalDpi="600" orientation="landscape" r:id="rId1"/>
  <headerFooter alignWithMargins="0">
    <oddHeader>&amp;C&amp;"Arial,Bold"&amp;14BRC Club Championships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5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4.00390625" style="0" customWidth="1"/>
    <col min="2" max="2" width="11.57421875" style="0" customWidth="1"/>
    <col min="3" max="5" width="6.57421875" style="0" customWidth="1"/>
    <col min="6" max="6" width="6.8515625" style="0" customWidth="1"/>
    <col min="7" max="7" width="6.140625" style="0" customWidth="1"/>
    <col min="8" max="8" width="6.8515625" style="0" customWidth="1"/>
    <col min="9" max="10" width="6.421875" style="0" customWidth="1"/>
    <col min="11" max="11" width="6.28125" style="0" customWidth="1"/>
    <col min="12" max="12" width="6.57421875" style="0" customWidth="1"/>
    <col min="13" max="13" width="7.140625" style="0" customWidth="1"/>
    <col min="14" max="14" width="5.421875" style="0" customWidth="1"/>
    <col min="15" max="15" width="6.7109375" style="0" customWidth="1"/>
    <col min="16" max="16" width="6.421875" style="0" customWidth="1"/>
    <col min="18" max="18" width="9.140625" style="25" customWidth="1"/>
  </cols>
  <sheetData>
    <row r="1" ht="13.5" customHeight="1" thickBot="1"/>
    <row r="2" spans="1:20" ht="16.5" customHeight="1">
      <c r="A2" s="1"/>
      <c r="B2" s="4"/>
      <c r="C2" s="40" t="s">
        <v>79</v>
      </c>
      <c r="D2" s="40" t="s">
        <v>0</v>
      </c>
      <c r="E2" s="40" t="s">
        <v>1</v>
      </c>
      <c r="F2" s="40" t="s">
        <v>2</v>
      </c>
      <c r="G2" s="40" t="s">
        <v>3</v>
      </c>
      <c r="H2" s="40" t="s">
        <v>4</v>
      </c>
      <c r="I2" s="40" t="s">
        <v>5</v>
      </c>
      <c r="J2" s="40" t="s">
        <v>6</v>
      </c>
      <c r="K2" s="40" t="s">
        <v>7</v>
      </c>
      <c r="L2" s="40" t="s">
        <v>8</v>
      </c>
      <c r="M2" s="40" t="s">
        <v>78</v>
      </c>
      <c r="N2" s="40" t="s">
        <v>9</v>
      </c>
      <c r="O2" s="40" t="s">
        <v>10</v>
      </c>
      <c r="P2" s="40" t="s">
        <v>11</v>
      </c>
      <c r="Q2" s="37" t="s">
        <v>14</v>
      </c>
      <c r="R2" s="43" t="s">
        <v>16</v>
      </c>
      <c r="S2" s="37" t="s">
        <v>15</v>
      </c>
      <c r="T2" s="37" t="s">
        <v>95</v>
      </c>
    </row>
    <row r="3" spans="1:20" ht="16.5">
      <c r="A3" s="2"/>
      <c r="B3" s="5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8"/>
      <c r="R3" s="44"/>
      <c r="S3" s="38"/>
      <c r="T3" s="38"/>
    </row>
    <row r="4" spans="1:20" ht="16.5">
      <c r="A4" s="2"/>
      <c r="B4" s="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8"/>
      <c r="R4" s="44"/>
      <c r="S4" s="38"/>
      <c r="T4" s="38"/>
    </row>
    <row r="5" spans="1:20" ht="16.5">
      <c r="A5" s="2"/>
      <c r="B5" s="5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38"/>
      <c r="R5" s="44"/>
      <c r="S5" s="38"/>
      <c r="T5" s="38"/>
    </row>
    <row r="6" spans="1:20" ht="16.5">
      <c r="A6" s="2">
        <v>2012</v>
      </c>
      <c r="B6" s="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8"/>
      <c r="R6" s="44"/>
      <c r="S6" s="38"/>
      <c r="T6" s="38"/>
    </row>
    <row r="7" spans="1:20" ht="17.25" thickBot="1">
      <c r="A7" s="3" t="s">
        <v>12</v>
      </c>
      <c r="B7" s="6" t="s">
        <v>13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9"/>
      <c r="R7" s="45"/>
      <c r="S7" s="39"/>
      <c r="T7" s="39"/>
    </row>
    <row r="8" spans="1:19" s="12" customFormat="1" ht="16.5" customHeight="1">
      <c r="A8" s="10" t="s">
        <v>17</v>
      </c>
      <c r="B8" s="10" t="s">
        <v>18</v>
      </c>
      <c r="C8" s="10"/>
      <c r="D8" s="13"/>
      <c r="E8" s="13"/>
      <c r="F8" s="14"/>
      <c r="G8" s="10"/>
      <c r="H8" s="10"/>
      <c r="I8" s="13"/>
      <c r="J8" s="10">
        <v>65.29</v>
      </c>
      <c r="K8" s="13"/>
      <c r="L8" s="13"/>
      <c r="M8" s="13"/>
      <c r="N8" s="13"/>
      <c r="O8" s="13"/>
      <c r="P8" s="10">
        <v>58.38</v>
      </c>
      <c r="Q8" s="11">
        <f>SUM(C8:P8)</f>
        <v>123.67000000000002</v>
      </c>
      <c r="R8" s="26"/>
      <c r="S8" s="10">
        <v>2</v>
      </c>
    </row>
    <row r="9" spans="1:19" s="12" customFormat="1" ht="16.5" customHeight="1">
      <c r="A9" s="10" t="s">
        <v>70</v>
      </c>
      <c r="B9" s="10" t="s">
        <v>19</v>
      </c>
      <c r="C9" s="10"/>
      <c r="D9" s="13"/>
      <c r="E9" s="13"/>
      <c r="F9" s="15">
        <v>54.52</v>
      </c>
      <c r="G9" s="13"/>
      <c r="H9" s="10">
        <v>64.31</v>
      </c>
      <c r="I9" s="10">
        <v>64.3</v>
      </c>
      <c r="J9" s="13"/>
      <c r="K9" s="13"/>
      <c r="L9" s="13"/>
      <c r="M9" s="13"/>
      <c r="N9" s="13"/>
      <c r="O9" s="13"/>
      <c r="P9" s="10">
        <v>57.51</v>
      </c>
      <c r="Q9" s="11">
        <f>SUM(D9:P9)</f>
        <v>240.64</v>
      </c>
      <c r="R9" s="26"/>
      <c r="S9" s="10">
        <v>4</v>
      </c>
    </row>
    <row r="10" spans="1:19" s="12" customFormat="1" ht="16.5" customHeight="1">
      <c r="A10" s="10" t="s">
        <v>24</v>
      </c>
      <c r="B10" s="10" t="s">
        <v>25</v>
      </c>
      <c r="C10" s="10"/>
      <c r="D10" s="13"/>
      <c r="E10" s="13"/>
      <c r="F10" s="15"/>
      <c r="G10" s="13"/>
      <c r="H10" s="10"/>
      <c r="I10" s="10"/>
      <c r="J10" s="13"/>
      <c r="K10" s="13"/>
      <c r="L10" s="13"/>
      <c r="M10" s="10">
        <v>55.24</v>
      </c>
      <c r="N10" s="13"/>
      <c r="O10" s="13"/>
      <c r="P10" s="13"/>
      <c r="Q10" s="11">
        <f>M10</f>
        <v>55.24</v>
      </c>
      <c r="R10" s="26"/>
      <c r="S10" s="10">
        <v>1</v>
      </c>
    </row>
    <row r="11" spans="1:19" s="12" customFormat="1" ht="16.5" customHeight="1">
      <c r="A11" s="10" t="s">
        <v>26</v>
      </c>
      <c r="B11" s="10" t="s">
        <v>27</v>
      </c>
      <c r="C11" s="10">
        <v>63.73</v>
      </c>
      <c r="D11" s="13"/>
      <c r="E11" s="13"/>
      <c r="F11" s="15"/>
      <c r="G11" s="13"/>
      <c r="H11" s="10"/>
      <c r="I11" s="10"/>
      <c r="J11" s="13"/>
      <c r="K11" s="13"/>
      <c r="L11" s="13"/>
      <c r="M11" s="13"/>
      <c r="N11" s="13"/>
      <c r="O11" s="13"/>
      <c r="P11" s="13"/>
      <c r="Q11" s="11">
        <f>SUM(C11:P11)</f>
        <v>63.73</v>
      </c>
      <c r="R11" s="26"/>
      <c r="S11" s="10">
        <v>1</v>
      </c>
    </row>
    <row r="12" spans="1:19" s="12" customFormat="1" ht="16.5" customHeight="1">
      <c r="A12" s="10" t="s">
        <v>72</v>
      </c>
      <c r="B12" s="10" t="s">
        <v>73</v>
      </c>
      <c r="C12" s="10"/>
      <c r="D12" s="16">
        <v>48.79</v>
      </c>
      <c r="E12" s="10">
        <v>56.58</v>
      </c>
      <c r="F12" s="17"/>
      <c r="G12" s="19">
        <v>54.86</v>
      </c>
      <c r="H12" s="10">
        <v>55.62</v>
      </c>
      <c r="I12" s="13"/>
      <c r="J12" s="13"/>
      <c r="K12" s="13"/>
      <c r="L12" s="13"/>
      <c r="M12" s="13"/>
      <c r="N12" s="13"/>
      <c r="O12" s="13"/>
      <c r="P12" s="13"/>
      <c r="Q12" s="18">
        <f>SUM(D12:P12)</f>
        <v>215.85000000000002</v>
      </c>
      <c r="R12" s="26"/>
      <c r="S12" s="10">
        <v>4</v>
      </c>
    </row>
    <row r="13" spans="1:19" ht="15">
      <c r="A13" s="11" t="s">
        <v>28</v>
      </c>
      <c r="B13" s="11" t="s">
        <v>29</v>
      </c>
      <c r="C13" s="11"/>
      <c r="D13" s="11"/>
      <c r="E13" s="11"/>
      <c r="F13" s="14">
        <v>55.78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SUM(D13:P13)</f>
        <v>55.78</v>
      </c>
      <c r="R13" s="27"/>
      <c r="S13" s="11">
        <v>1</v>
      </c>
    </row>
    <row r="14" spans="1:19" ht="15">
      <c r="A14" s="11" t="s">
        <v>23</v>
      </c>
      <c r="B14" s="11" t="s">
        <v>32</v>
      </c>
      <c r="C14" s="11">
        <v>57.93</v>
      </c>
      <c r="D14" s="11"/>
      <c r="E14" s="11"/>
      <c r="F14" s="14">
        <v>58.89</v>
      </c>
      <c r="G14" s="11"/>
      <c r="H14" s="11"/>
      <c r="I14" s="11"/>
      <c r="J14" s="11">
        <v>61.71</v>
      </c>
      <c r="K14" s="11"/>
      <c r="L14" s="11"/>
      <c r="M14" s="11"/>
      <c r="N14" s="11"/>
      <c r="O14" s="11"/>
      <c r="P14" s="11"/>
      <c r="Q14" s="11">
        <f>SUM(C14:P14)</f>
        <v>178.53</v>
      </c>
      <c r="R14" s="27"/>
      <c r="S14" s="11">
        <v>3</v>
      </c>
    </row>
    <row r="15" spans="1:19" ht="15">
      <c r="A15" s="11" t="s">
        <v>87</v>
      </c>
      <c r="B15" s="11" t="s">
        <v>88</v>
      </c>
      <c r="C15" s="11"/>
      <c r="D15" s="11"/>
      <c r="E15" s="11"/>
      <c r="F15" s="14"/>
      <c r="G15" s="11"/>
      <c r="H15" s="11"/>
      <c r="I15" s="11"/>
      <c r="J15" s="11"/>
      <c r="K15" s="11"/>
      <c r="L15" s="11"/>
      <c r="M15" s="11"/>
      <c r="N15" s="11"/>
      <c r="O15" s="11">
        <v>57.23</v>
      </c>
      <c r="P15" s="11"/>
      <c r="Q15" s="11">
        <v>57.23</v>
      </c>
      <c r="R15" s="27"/>
      <c r="S15" s="11">
        <v>1</v>
      </c>
    </row>
    <row r="16" spans="1:20" ht="19.5">
      <c r="A16" s="11" t="s">
        <v>35</v>
      </c>
      <c r="B16" s="11" t="s">
        <v>36</v>
      </c>
      <c r="C16" s="11"/>
      <c r="D16" s="11"/>
      <c r="E16" s="11"/>
      <c r="F16" s="14">
        <v>61.06</v>
      </c>
      <c r="G16" s="11"/>
      <c r="H16" s="11">
        <v>65.42</v>
      </c>
      <c r="I16" s="11">
        <v>63.67</v>
      </c>
      <c r="J16" s="11"/>
      <c r="K16" s="18">
        <v>62.45</v>
      </c>
      <c r="L16" s="11">
        <v>54.62</v>
      </c>
      <c r="M16" s="11">
        <v>63.41</v>
      </c>
      <c r="N16" s="11"/>
      <c r="O16" s="11">
        <v>65.04</v>
      </c>
      <c r="P16" s="11"/>
      <c r="Q16" s="11">
        <f>SUM(D16:P16)</f>
        <v>435.67</v>
      </c>
      <c r="R16" s="28">
        <f>O16+M16+K16+I16+H16+F16</f>
        <v>381.05</v>
      </c>
      <c r="S16" s="11">
        <v>7</v>
      </c>
      <c r="T16" s="31">
        <v>2</v>
      </c>
    </row>
    <row r="17" spans="1:20" ht="19.5">
      <c r="A17" s="11" t="s">
        <v>38</v>
      </c>
      <c r="B17" s="11" t="s">
        <v>37</v>
      </c>
      <c r="C17" s="11"/>
      <c r="D17" s="11"/>
      <c r="E17" s="11"/>
      <c r="F17" s="14"/>
      <c r="G17" s="11"/>
      <c r="H17" s="11"/>
      <c r="I17" s="11"/>
      <c r="J17" s="11"/>
      <c r="K17" s="18"/>
      <c r="L17" s="11"/>
      <c r="M17" s="11"/>
      <c r="N17" s="11"/>
      <c r="O17" s="11"/>
      <c r="P17" s="11">
        <v>42.61</v>
      </c>
      <c r="Q17" s="11">
        <f>P17</f>
        <v>42.61</v>
      </c>
      <c r="R17" s="28"/>
      <c r="S17" s="11">
        <v>1</v>
      </c>
      <c r="T17" s="31"/>
    </row>
    <row r="18" spans="1:20" ht="16.5">
      <c r="A18" s="11" t="s">
        <v>40</v>
      </c>
      <c r="B18" s="11" t="s">
        <v>41</v>
      </c>
      <c r="C18" s="11"/>
      <c r="D18" s="11">
        <v>43.8</v>
      </c>
      <c r="E18" s="11"/>
      <c r="F18" s="14"/>
      <c r="G18" s="11"/>
      <c r="H18" s="11">
        <v>53.23</v>
      </c>
      <c r="I18" s="11"/>
      <c r="J18" s="11"/>
      <c r="K18" s="11"/>
      <c r="L18" s="11"/>
      <c r="M18" s="11"/>
      <c r="N18" s="11"/>
      <c r="O18" s="11"/>
      <c r="P18" s="11"/>
      <c r="Q18" s="11">
        <f>SUM(D18:P18)</f>
        <v>97.03</v>
      </c>
      <c r="R18" s="27"/>
      <c r="S18" s="11">
        <v>2</v>
      </c>
      <c r="T18" s="34"/>
    </row>
    <row r="19" spans="1:20" ht="18.75">
      <c r="A19" s="11" t="s">
        <v>31</v>
      </c>
      <c r="B19" s="11" t="s">
        <v>30</v>
      </c>
      <c r="C19" s="11"/>
      <c r="D19" s="11"/>
      <c r="E19" s="11"/>
      <c r="F19" s="14"/>
      <c r="G19" s="11"/>
      <c r="H19" s="11">
        <v>57.74</v>
      </c>
      <c r="I19" s="11"/>
      <c r="J19" s="11"/>
      <c r="K19" s="11"/>
      <c r="L19" s="11"/>
      <c r="M19" s="11"/>
      <c r="N19" s="11"/>
      <c r="O19" s="11"/>
      <c r="P19" s="11"/>
      <c r="Q19" s="11">
        <f>SUM(D19:P19)</f>
        <v>57.74</v>
      </c>
      <c r="R19" s="27"/>
      <c r="S19" s="11">
        <v>1</v>
      </c>
      <c r="T19" s="31"/>
    </row>
    <row r="20" spans="1:20" ht="18.75">
      <c r="A20" s="11" t="s">
        <v>43</v>
      </c>
      <c r="B20" s="11" t="s">
        <v>44</v>
      </c>
      <c r="C20" s="11">
        <v>58.84</v>
      </c>
      <c r="E20" s="11"/>
      <c r="F20" s="14">
        <v>59.11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f>SUM(C20:P20)</f>
        <v>117.95</v>
      </c>
      <c r="R20" s="27"/>
      <c r="S20" s="11">
        <v>2</v>
      </c>
      <c r="T20" s="31"/>
    </row>
    <row r="21" spans="1:20" ht="18.75">
      <c r="A21" s="11" t="s">
        <v>47</v>
      </c>
      <c r="B21" s="11" t="s">
        <v>20</v>
      </c>
      <c r="C21" s="11"/>
      <c r="D21" s="11"/>
      <c r="E21" s="11"/>
      <c r="F21" s="14">
        <v>49.26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f>SUM(D21:P21)</f>
        <v>49.26</v>
      </c>
      <c r="R21" s="27"/>
      <c r="S21" s="11">
        <v>1</v>
      </c>
      <c r="T21" s="31"/>
    </row>
    <row r="22" spans="1:20" s="12" customFormat="1" ht="16.5" customHeight="1">
      <c r="A22" s="10" t="s">
        <v>80</v>
      </c>
      <c r="B22" s="10" t="s">
        <v>74</v>
      </c>
      <c r="C22" s="10"/>
      <c r="D22" s="13"/>
      <c r="E22" s="13"/>
      <c r="F22" s="14">
        <v>50.59</v>
      </c>
      <c r="G22" s="10">
        <v>64.43</v>
      </c>
      <c r="H22" s="10">
        <v>66.11</v>
      </c>
      <c r="I22" s="13"/>
      <c r="J22" s="13"/>
      <c r="K22" s="22">
        <v>63.46</v>
      </c>
      <c r="L22" s="10">
        <v>57.25</v>
      </c>
      <c r="M22" s="10">
        <v>64.49</v>
      </c>
      <c r="N22" s="13"/>
      <c r="O22" s="10">
        <v>64.87</v>
      </c>
      <c r="P22" s="10">
        <v>64.06</v>
      </c>
      <c r="Q22" s="11">
        <f>SUM(D22:P22)</f>
        <v>495.26000000000005</v>
      </c>
      <c r="R22" s="29">
        <f>P22+O22+M22+K22+H22+G22</f>
        <v>387.42</v>
      </c>
      <c r="S22" s="10">
        <v>8</v>
      </c>
      <c r="T22" s="32">
        <v>1</v>
      </c>
    </row>
    <row r="23" spans="1:20" ht="22.5">
      <c r="A23" s="11" t="s">
        <v>69</v>
      </c>
      <c r="B23" s="11" t="s">
        <v>45</v>
      </c>
      <c r="C23" s="11"/>
      <c r="D23" s="11"/>
      <c r="E23" s="11"/>
      <c r="F23" s="14"/>
      <c r="G23" s="11">
        <v>59.79</v>
      </c>
      <c r="H23" s="11">
        <v>62.06</v>
      </c>
      <c r="I23" s="11">
        <v>59.68</v>
      </c>
      <c r="J23" s="11">
        <v>61.95</v>
      </c>
      <c r="K23" s="11"/>
      <c r="L23" s="11"/>
      <c r="M23" s="11"/>
      <c r="N23" s="11"/>
      <c r="O23" s="11">
        <v>57.35</v>
      </c>
      <c r="P23" s="11">
        <v>51.17</v>
      </c>
      <c r="Q23" s="11">
        <f>SUM(D23:P23)</f>
        <v>352.00000000000006</v>
      </c>
      <c r="R23" s="30">
        <f>G23+H23+I23+J23+O23+P23</f>
        <v>352.00000000000006</v>
      </c>
      <c r="S23" s="11">
        <v>6</v>
      </c>
      <c r="T23" s="33">
        <v>4</v>
      </c>
    </row>
    <row r="24" spans="1:20" ht="19.5">
      <c r="A24" s="11" t="s">
        <v>85</v>
      </c>
      <c r="B24" s="11" t="s">
        <v>89</v>
      </c>
      <c r="C24" s="11"/>
      <c r="D24" s="11"/>
      <c r="E24" s="11"/>
      <c r="F24" s="14"/>
      <c r="G24" s="11"/>
      <c r="H24" s="11"/>
      <c r="I24" s="11"/>
      <c r="J24" s="11"/>
      <c r="K24" s="11"/>
      <c r="L24" s="11"/>
      <c r="M24" s="11">
        <v>50.82</v>
      </c>
      <c r="N24" s="11"/>
      <c r="O24" s="11"/>
      <c r="P24" s="11"/>
      <c r="Q24" s="11">
        <v>50.82</v>
      </c>
      <c r="R24" s="30"/>
      <c r="S24" s="11">
        <v>1</v>
      </c>
      <c r="T24" s="31"/>
    </row>
    <row r="25" spans="1:20" ht="19.5">
      <c r="A25" s="11" t="s">
        <v>85</v>
      </c>
      <c r="B25" s="11" t="s">
        <v>86</v>
      </c>
      <c r="C25" s="11"/>
      <c r="D25" s="11"/>
      <c r="E25" s="11"/>
      <c r="F25" s="14"/>
      <c r="G25" s="11"/>
      <c r="H25" s="11"/>
      <c r="I25" s="11"/>
      <c r="J25" s="11"/>
      <c r="K25" s="11"/>
      <c r="L25" s="11"/>
      <c r="M25" s="11">
        <v>62.14</v>
      </c>
      <c r="N25" s="11"/>
      <c r="O25" s="11">
        <v>64.03</v>
      </c>
      <c r="P25" s="11">
        <v>64.91</v>
      </c>
      <c r="Q25" s="11">
        <f>O25+P25</f>
        <v>128.94</v>
      </c>
      <c r="R25" s="30"/>
      <c r="S25" s="11">
        <v>3</v>
      </c>
      <c r="T25" s="31"/>
    </row>
    <row r="26" spans="1:20" ht="22.5">
      <c r="A26" s="11" t="s">
        <v>48</v>
      </c>
      <c r="B26" s="11" t="s">
        <v>49</v>
      </c>
      <c r="C26" s="11">
        <v>59.18</v>
      </c>
      <c r="D26" s="11"/>
      <c r="E26" s="11">
        <v>64.43</v>
      </c>
      <c r="F26" s="14">
        <v>60.28</v>
      </c>
      <c r="G26" s="11">
        <v>62</v>
      </c>
      <c r="H26" s="11">
        <v>63.35</v>
      </c>
      <c r="I26" s="11">
        <v>63.26</v>
      </c>
      <c r="J26" s="11">
        <v>63.26</v>
      </c>
      <c r="K26" s="18">
        <v>60.03</v>
      </c>
      <c r="L26" s="11"/>
      <c r="M26" s="11">
        <v>60.7</v>
      </c>
      <c r="N26" s="11"/>
      <c r="O26" s="11">
        <v>58.3</v>
      </c>
      <c r="P26" s="11">
        <v>51.58</v>
      </c>
      <c r="Q26" s="11">
        <f>SUM(C26:P26)</f>
        <v>666.37</v>
      </c>
      <c r="R26" s="28">
        <f>M26+J26+I26+H26+G26+E26</f>
        <v>377</v>
      </c>
      <c r="S26" s="11">
        <v>11</v>
      </c>
      <c r="T26" s="33">
        <v>3</v>
      </c>
    </row>
    <row r="27" spans="1:19" ht="16.5">
      <c r="A27" s="11" t="s">
        <v>90</v>
      </c>
      <c r="B27" s="11" t="s">
        <v>49</v>
      </c>
      <c r="C27" s="11"/>
      <c r="D27" s="11"/>
      <c r="E27" s="11"/>
      <c r="F27" s="14"/>
      <c r="G27" s="11"/>
      <c r="H27" s="11"/>
      <c r="I27" s="11"/>
      <c r="J27" s="11"/>
      <c r="K27" s="18"/>
      <c r="L27" s="11"/>
      <c r="M27" s="11">
        <v>58.09</v>
      </c>
      <c r="N27" s="11"/>
      <c r="O27" s="11"/>
      <c r="P27" s="11"/>
      <c r="Q27" s="11">
        <v>58.09</v>
      </c>
      <c r="R27" s="28"/>
      <c r="S27" s="11">
        <v>1</v>
      </c>
    </row>
    <row r="28" spans="1:19" ht="15">
      <c r="A28" s="11" t="s">
        <v>51</v>
      </c>
      <c r="B28" s="11" t="s">
        <v>52</v>
      </c>
      <c r="C28" s="11"/>
      <c r="D28" s="11"/>
      <c r="E28" s="11"/>
      <c r="F28" s="14"/>
      <c r="G28" s="11"/>
      <c r="H28" s="11"/>
      <c r="I28" s="11"/>
      <c r="J28" s="11">
        <v>56.78</v>
      </c>
      <c r="K28" s="11"/>
      <c r="L28" s="11">
        <v>49.9</v>
      </c>
      <c r="M28" s="11"/>
      <c r="N28" s="11"/>
      <c r="O28" s="11"/>
      <c r="P28" s="11"/>
      <c r="Q28" s="11">
        <f>SUM(C28:P28)</f>
        <v>106.68</v>
      </c>
      <c r="R28" s="27"/>
      <c r="S28" s="11">
        <v>2</v>
      </c>
    </row>
    <row r="29" spans="1:19" ht="15">
      <c r="A29" s="11" t="s">
        <v>67</v>
      </c>
      <c r="B29" s="11" t="s">
        <v>68</v>
      </c>
      <c r="C29" s="11"/>
      <c r="D29" s="11">
        <v>46.02</v>
      </c>
      <c r="E29" s="11"/>
      <c r="F29" s="14"/>
      <c r="G29" s="11"/>
      <c r="H29" s="11">
        <v>55.15</v>
      </c>
      <c r="I29" s="11"/>
      <c r="J29" s="11"/>
      <c r="K29" s="11"/>
      <c r="L29" s="11"/>
      <c r="M29" s="11"/>
      <c r="N29" s="11"/>
      <c r="O29" s="11"/>
      <c r="P29" s="11"/>
      <c r="Q29" s="11">
        <f>SUM(D29:P29)</f>
        <v>101.17</v>
      </c>
      <c r="R29" s="27"/>
      <c r="S29" s="11">
        <v>2</v>
      </c>
    </row>
    <row r="30" spans="1:19" ht="15">
      <c r="A30" s="11" t="s">
        <v>91</v>
      </c>
      <c r="B30" s="11" t="s">
        <v>92</v>
      </c>
      <c r="C30" s="11"/>
      <c r="D30" s="11"/>
      <c r="E30" s="11"/>
      <c r="F30" s="14"/>
      <c r="G30" s="11"/>
      <c r="H30" s="11"/>
      <c r="I30" s="11"/>
      <c r="J30" s="11"/>
      <c r="K30" s="11"/>
      <c r="L30" s="11"/>
      <c r="M30" s="11">
        <v>70.78</v>
      </c>
      <c r="N30" s="11"/>
      <c r="O30" s="11"/>
      <c r="P30" s="11"/>
      <c r="Q30" s="11">
        <v>70.78</v>
      </c>
      <c r="R30" s="27"/>
      <c r="S30" s="11">
        <v>1</v>
      </c>
    </row>
    <row r="31" spans="1:19" ht="15">
      <c r="A31" s="11" t="s">
        <v>55</v>
      </c>
      <c r="B31" s="11" t="s">
        <v>77</v>
      </c>
      <c r="C31" s="11"/>
      <c r="D31" s="11"/>
      <c r="E31" s="11"/>
      <c r="F31" s="14"/>
      <c r="G31" s="11"/>
      <c r="H31" s="11">
        <v>56.37</v>
      </c>
      <c r="I31" s="11"/>
      <c r="J31" s="11">
        <v>60.89</v>
      </c>
      <c r="K31" s="11"/>
      <c r="L31" s="11"/>
      <c r="M31" s="11">
        <v>58.19</v>
      </c>
      <c r="N31" s="11"/>
      <c r="O31" s="11"/>
      <c r="P31" s="11">
        <v>51.21</v>
      </c>
      <c r="Q31" s="11">
        <f>SUM(D31:P31)</f>
        <v>226.66</v>
      </c>
      <c r="R31" s="27"/>
      <c r="S31" s="11">
        <v>4</v>
      </c>
    </row>
    <row r="32" spans="1:19" ht="15">
      <c r="A32" s="11" t="s">
        <v>83</v>
      </c>
      <c r="B32" s="11" t="s">
        <v>57</v>
      </c>
      <c r="C32" s="11"/>
      <c r="D32" s="11"/>
      <c r="E32" s="11"/>
      <c r="F32" s="14"/>
      <c r="G32" s="11"/>
      <c r="H32" s="11"/>
      <c r="I32" s="11"/>
      <c r="J32" s="11">
        <v>38.51</v>
      </c>
      <c r="K32" s="11"/>
      <c r="L32" s="11"/>
      <c r="M32" s="11"/>
      <c r="N32" s="11"/>
      <c r="O32" s="11"/>
      <c r="P32" s="11"/>
      <c r="Q32" s="11">
        <f>SUM(C32:P32)</f>
        <v>38.51</v>
      </c>
      <c r="R32" s="27"/>
      <c r="S32" s="11">
        <v>1</v>
      </c>
    </row>
    <row r="33" spans="1:19" ht="15">
      <c r="A33" s="11" t="s">
        <v>81</v>
      </c>
      <c r="B33" s="11" t="s">
        <v>82</v>
      </c>
      <c r="C33" s="11"/>
      <c r="D33" s="11"/>
      <c r="E33" s="11"/>
      <c r="F33" s="14"/>
      <c r="G33" s="11"/>
      <c r="H33" s="11"/>
      <c r="I33" s="11"/>
      <c r="J33" s="11">
        <v>63.42</v>
      </c>
      <c r="K33" s="11"/>
      <c r="L33" s="11"/>
      <c r="M33" s="11"/>
      <c r="N33" s="11"/>
      <c r="O33" s="11"/>
      <c r="P33" s="11"/>
      <c r="Q33" s="21">
        <v>63.42</v>
      </c>
      <c r="R33" s="27"/>
      <c r="S33" s="11">
        <v>1</v>
      </c>
    </row>
    <row r="34" spans="1:19" ht="15">
      <c r="A34" s="11" t="s">
        <v>60</v>
      </c>
      <c r="B34" s="11" t="s">
        <v>59</v>
      </c>
      <c r="C34" s="11"/>
      <c r="D34" s="11">
        <v>41.45</v>
      </c>
      <c r="E34" s="11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f>SUM(D34:P34)</f>
        <v>41.45</v>
      </c>
      <c r="R34" s="27"/>
      <c r="S34" s="11">
        <v>1</v>
      </c>
    </row>
    <row r="35" spans="1:19" ht="15">
      <c r="A35" s="10" t="s">
        <v>23</v>
      </c>
      <c r="B35" s="11" t="s">
        <v>61</v>
      </c>
      <c r="C35" s="11"/>
      <c r="D35" s="11">
        <v>50.28</v>
      </c>
      <c r="E35" s="11"/>
      <c r="F35" s="14"/>
      <c r="G35" s="11"/>
      <c r="H35" s="11">
        <v>54.75</v>
      </c>
      <c r="I35" s="11"/>
      <c r="J35" s="11"/>
      <c r="K35" s="11"/>
      <c r="L35" s="11"/>
      <c r="M35" s="11"/>
      <c r="N35" s="11"/>
      <c r="O35" s="11"/>
      <c r="P35" s="11"/>
      <c r="Q35" s="11">
        <f>SUM(D35:P35)</f>
        <v>105.03</v>
      </c>
      <c r="R35" s="27"/>
      <c r="S35" s="11">
        <v>2</v>
      </c>
    </row>
    <row r="36" spans="1:19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7"/>
      <c r="S36" s="11"/>
    </row>
    <row r="37" spans="1:19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7"/>
      <c r="S37" s="11"/>
    </row>
    <row r="38" spans="1:19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7"/>
      <c r="S38" s="11"/>
    </row>
    <row r="39" spans="1:19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7"/>
      <c r="S39" s="11"/>
    </row>
    <row r="40" spans="1:19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7"/>
      <c r="S40" s="11"/>
    </row>
    <row r="41" spans="1:19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7"/>
      <c r="S41" s="11"/>
    </row>
    <row r="42" spans="1:19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7"/>
      <c r="S42" s="11"/>
    </row>
    <row r="43" spans="1:19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7"/>
      <c r="S43" s="11"/>
    </row>
    <row r="44" spans="1:19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7"/>
      <c r="S44" s="11"/>
    </row>
    <row r="45" spans="1:19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7"/>
      <c r="S45" s="11"/>
    </row>
    <row r="46" spans="1:19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7"/>
      <c r="S46" s="11"/>
    </row>
    <row r="47" spans="1:19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7"/>
      <c r="S47" s="11"/>
    </row>
    <row r="48" spans="1:19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7"/>
      <c r="S48" s="11"/>
    </row>
    <row r="49" spans="1:19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7"/>
      <c r="S49" s="11"/>
    </row>
    <row r="50" spans="1:19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7"/>
      <c r="S50" s="11"/>
    </row>
    <row r="51" spans="1:19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7"/>
      <c r="S51" s="11"/>
    </row>
    <row r="52" spans="1:19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7"/>
      <c r="S52" s="11"/>
    </row>
    <row r="53" spans="1:19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7"/>
      <c r="S53" s="11"/>
    </row>
  </sheetData>
  <sheetProtection/>
  <mergeCells count="18">
    <mergeCell ref="C2:C7"/>
    <mergeCell ref="H2:H7"/>
    <mergeCell ref="I2:I7"/>
    <mergeCell ref="J2:J7"/>
    <mergeCell ref="O2:O7"/>
    <mergeCell ref="P2:P7"/>
    <mergeCell ref="Q2:Q7"/>
    <mergeCell ref="R2:R7"/>
    <mergeCell ref="T2:T7"/>
    <mergeCell ref="L2:L7"/>
    <mergeCell ref="D2:D7"/>
    <mergeCell ref="M2:M7"/>
    <mergeCell ref="N2:N7"/>
    <mergeCell ref="E2:E7"/>
    <mergeCell ref="F2:F7"/>
    <mergeCell ref="G2:G7"/>
    <mergeCell ref="K2:K7"/>
    <mergeCell ref="S2:S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592"/>
    </sheetView>
  </sheetViews>
  <sheetFormatPr defaultColWidth="9.140625" defaultRowHeight="12.75"/>
  <cols>
    <col min="2" max="2" width="12.421875" style="0" bestFit="1" customWidth="1"/>
  </cols>
  <sheetData>
    <row r="1" spans="1:7" ht="12.75">
      <c r="A1" s="7"/>
      <c r="B1" s="7"/>
      <c r="C1" s="46"/>
      <c r="D1" s="47"/>
      <c r="E1" s="47"/>
      <c r="G1" s="7"/>
    </row>
    <row r="2" ht="12.75">
      <c r="C2" s="8"/>
    </row>
    <row r="3" ht="12.75">
      <c r="C3" s="8"/>
    </row>
  </sheetData>
  <sheetProtection/>
  <mergeCells count="1">
    <mergeCell ref="C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Affinity Sutton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rowlerx</dc:creator>
  <cp:keywords/>
  <dc:description/>
  <cp:lastModifiedBy>User</cp:lastModifiedBy>
  <cp:lastPrinted>2012-03-07T09:31:36Z</cp:lastPrinted>
  <dcterms:created xsi:type="dcterms:W3CDTF">2012-03-07T09:27:53Z</dcterms:created>
  <dcterms:modified xsi:type="dcterms:W3CDTF">2014-12-03T21:43:22Z</dcterms:modified>
  <cp:category/>
  <cp:version/>
  <cp:contentType/>
  <cp:contentStatus/>
</cp:coreProperties>
</file>